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o 33\Documents\EJERCICIO 2026\2026 CONTRALORIA, CIMTRA Y TRANSPARENCIA\"/>
    </mc:Choice>
  </mc:AlternateContent>
  <xr:revisionPtr revIDLastSave="0" documentId="13_ncr:1_{7B676AB1-CFF0-4D5A-9D6B-DBE251D4A8F0}" xr6:coauthVersionLast="47" xr6:coauthVersionMax="47" xr10:uidLastSave="{00000000-0000-0000-0000-000000000000}"/>
  <bookViews>
    <workbookView xWindow="-33017" yWindow="-103" windowWidth="33120" windowHeight="18120" tabRatio="679" xr2:uid="{00000000-000D-0000-FFFF-FFFF00000000}"/>
  </bookViews>
  <sheets>
    <sheet name="ENERO" sheetId="3" r:id="rId1"/>
  </sheets>
  <calcPr calcId="191029"/>
</workbook>
</file>

<file path=xl/calcChain.xml><?xml version="1.0" encoding="utf-8"?>
<calcChain xmlns="http://schemas.openxmlformats.org/spreadsheetml/2006/main">
  <c r="Q14" i="3" l="1"/>
  <c r="Q13" i="3"/>
  <c r="T14" i="3" l="1"/>
  <c r="T13" i="3"/>
</calcChain>
</file>

<file path=xl/sharedStrings.xml><?xml version="1.0" encoding="utf-8"?>
<sst xmlns="http://schemas.openxmlformats.org/spreadsheetml/2006/main" count="58" uniqueCount="50">
  <si>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</si>
  <si>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</si>
  <si>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</si>
  <si>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</si>
  <si>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</si>
  <si>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</si>
  <si>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</si>
  <si>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</si>
  <si>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</si>
  <si>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</si>
  <si>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</si>
  <si>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</si>
  <si>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</si>
  <si>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</si>
  <si>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</si>
  <si>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</si>
  <si>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</si>
  <si>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</si>
  <si>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</si>
  <si>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</si>
  <si>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</si>
  <si>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</si>
  <si>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</si>
  <si>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</si>
  <si>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</si>
  <si>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</si>
  <si>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</si>
  <si>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</si>
  <si>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HOMBRES,MUJERES Y NIÑOS</t>
  </si>
  <si>
    <t>M2</t>
  </si>
  <si>
    <t>REC. PROPIOS</t>
  </si>
  <si>
    <t>CAB. MPAL.</t>
  </si>
  <si>
    <t>ML</t>
  </si>
  <si>
    <t>5202</t>
  </si>
  <si>
    <t>AGUA POTABLE</t>
  </si>
  <si>
    <t>DRENAJE</t>
  </si>
  <si>
    <t>X-701235.77</t>
  </si>
  <si>
    <t>Y-2281620.28</t>
  </si>
  <si>
    <t>1236-6224-40101-0401-6201</t>
  </si>
  <si>
    <t>REMODELACION  DE JARDINERIAS EN LA PLAZA PRINCIPAL DE ZAPOTLANEJO</t>
  </si>
  <si>
    <t>H. AYUNTAMIENTO DE ZAPOTLANEJO, JAL</t>
  </si>
  <si>
    <t xml:space="preserve">ING. ADAN RUIZ LOPEZ </t>
  </si>
  <si>
    <r>
      <rPr>
        <b/>
        <sz val="12"/>
        <rFont val="Calibri"/>
        <family val="2"/>
      </rPr>
      <t>PAVIMENTACION</t>
    </r>
    <r>
      <rPr>
        <sz val="12"/>
        <rFont val="Calibri"/>
        <family val="2"/>
      </rPr>
      <t xml:space="preserve"> CON </t>
    </r>
    <r>
      <rPr>
        <b/>
        <sz val="12"/>
        <rFont val="Calibri"/>
        <family val="2"/>
      </rPr>
      <t>CONCRETO HIDRAULICO</t>
    </r>
    <r>
      <rPr>
        <sz val="12"/>
        <rFont val="Calibri"/>
        <family val="2"/>
      </rPr>
      <t>, BANQUETAS, REDES HIDROSANITARIAS E ILUMINACION EN CALLE INDUSTRIA DE CALLE IGNACIO RAMIREZ A CALLE AVILA EN  LA CABECERA MUNICIPAL DE ZAPOTLANEJO, JALISCO.</t>
    </r>
  </si>
  <si>
    <t xml:space="preserve"> CONSTRUCCIONES &amp; INGENIERIA SALE S.A. DE C.V. </t>
  </si>
  <si>
    <t>ARQ. JAIME CORREA ALCAZAR</t>
  </si>
  <si>
    <t>X-702435.85</t>
  </si>
  <si>
    <t>Y-2281385.62</t>
  </si>
  <si>
    <t>1235-6142-40101-0401-6202</t>
  </si>
  <si>
    <t>MES DE ENERO 2026</t>
  </si>
  <si>
    <t xml:space="preserve"> BANQUETAS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</si>
</sst>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22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16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/>
    </xf>
    <xf numFmtId="164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8" fillId="3" borderId="3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43" fontId="2" fillId="0" borderId="4" xfId="1" applyFont="1" applyFill="1" applyBorder="1" applyAlignment="1">
      <alignment vertical="center"/>
    </xf>
    <xf numFmtId="43" fontId="20" fillId="0" borderId="17" xfId="1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16" fillId="0" borderId="0" xfId="0" applyFont="1"/>
    <xf numFmtId="0" fontId="0" fillId="0" borderId="25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44" fontId="9" fillId="0" borderId="17" xfId="2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44" fontId="10" fillId="0" borderId="17" xfId="2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 textRotation="90" wrapText="1"/>
    </xf>
    <xf numFmtId="44" fontId="21" fillId="0" borderId="17" xfId="2" applyFont="1" applyFill="1" applyBorder="1" applyAlignment="1">
      <alignment horizontal="center" vertical="center"/>
    </xf>
    <xf numFmtId="44" fontId="21" fillId="0" borderId="17" xfId="2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horizontal="center" vertical="center"/>
    </xf>
    <xf numFmtId="44" fontId="2" fillId="0" borderId="17" xfId="2" applyFont="1" applyFill="1" applyBorder="1" applyAlignment="1" applyProtection="1">
      <alignment horizontal="center" vertical="center" wrapText="1"/>
      <protection locked="0"/>
    </xf>
    <xf numFmtId="9" fontId="2" fillId="0" borderId="17" xfId="1" applyNumberFormat="1" applyFont="1" applyFill="1" applyBorder="1" applyAlignment="1" applyProtection="1">
      <alignment horizontal="center" vertical="center"/>
      <protection locked="0"/>
    </xf>
    <xf numFmtId="164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1" applyNumberFormat="1" applyFont="1" applyFill="1" applyBorder="1" applyAlignment="1" applyProtection="1">
      <alignment horizontal="center" vertical="center"/>
      <protection locked="0"/>
    </xf>
    <xf numFmtId="44" fontId="21" fillId="0" borderId="4" xfId="2" applyFont="1" applyFill="1" applyBorder="1" applyAlignment="1">
      <alignment horizontal="center" vertical="center"/>
    </xf>
    <xf numFmtId="44" fontId="9" fillId="0" borderId="4" xfId="2" applyFont="1" applyFill="1" applyBorder="1" applyAlignment="1" applyProtection="1">
      <alignment horizontal="center" vertical="center" wrapText="1"/>
      <protection locked="0"/>
    </xf>
    <xf numFmtId="44" fontId="16" fillId="0" borderId="4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horizontal="center" vertical="center" wrapText="1"/>
    </xf>
    <xf numFmtId="44" fontId="2" fillId="0" borderId="4" xfId="2" applyFont="1" applyFill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4" fontId="15" fillId="0" borderId="4" xfId="2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9" fillId="0" borderId="27" xfId="0" applyFont="1" applyBorder="1" applyProtection="1">
      <protection locked="0"/>
    </xf>
    <xf numFmtId="0" fontId="19" fillId="0" borderId="28" xfId="0" applyFont="1" applyBorder="1" applyProtection="1">
      <protection locked="0"/>
    </xf>
    <xf numFmtId="0" fontId="19" fillId="0" borderId="29" xfId="0" applyFont="1" applyBorder="1" applyProtection="1">
      <protection locked="0"/>
    </xf>
    <xf numFmtId="44" fontId="9" fillId="0" borderId="18" xfId="2" applyFont="1" applyFill="1" applyBorder="1" applyAlignment="1" applyProtection="1">
      <alignment horizontal="center" vertical="center" wrapText="1"/>
      <protection locked="0"/>
    </xf>
    <xf numFmtId="44" fontId="9" fillId="0" borderId="19" xfId="2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44" fontId="15" fillId="0" borderId="22" xfId="2" applyFont="1" applyFill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textRotation="90"/>
    </xf>
    <xf numFmtId="164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44" fontId="16" fillId="0" borderId="22" xfId="2" applyFont="1" applyFill="1" applyBorder="1" applyAlignment="1">
      <alignment vertical="center"/>
    </xf>
    <xf numFmtId="164" fontId="2" fillId="0" borderId="22" xfId="2" applyNumberFormat="1" applyFont="1" applyFill="1" applyBorder="1" applyAlignment="1">
      <alignment vertical="center"/>
    </xf>
    <xf numFmtId="164" fontId="2" fillId="0" borderId="22" xfId="2" applyNumberFormat="1" applyFont="1" applyFill="1" applyBorder="1" applyAlignment="1">
      <alignment horizontal="center" vertical="center" wrapText="1"/>
    </xf>
    <xf numFmtId="44" fontId="2" fillId="0" borderId="22" xfId="2" applyFont="1" applyFill="1" applyBorder="1" applyAlignment="1" applyProtection="1">
      <alignment horizontal="center" vertical="center" wrapText="1"/>
      <protection locked="0"/>
    </xf>
    <xf numFmtId="165" fontId="2" fillId="0" borderId="22" xfId="0" applyNumberFormat="1" applyFont="1" applyBorder="1" applyAlignment="1">
      <alignment horizontal="center" vertical="center"/>
    </xf>
    <xf numFmtId="43" fontId="2" fillId="0" borderId="22" xfId="1" applyFont="1" applyFill="1" applyBorder="1" applyAlignment="1">
      <alignment vertical="center"/>
    </xf>
    <xf numFmtId="9" fontId="2" fillId="0" borderId="22" xfId="1" applyNumberFormat="1" applyFont="1" applyFill="1" applyBorder="1" applyAlignment="1" applyProtection="1">
      <alignment horizontal="center" vertical="center"/>
      <protection locked="0"/>
    </xf>
    <xf numFmtId="44" fontId="21" fillId="0" borderId="22" xfId="2" applyFont="1" applyFill="1" applyBorder="1" applyAlignment="1">
      <alignment horizontal="center" vertical="center"/>
    </xf>
    <xf numFmtId="44" fontId="9" fillId="0" borderId="22" xfId="2" applyFont="1" applyFill="1" applyBorder="1" applyAlignment="1" applyProtection="1">
      <alignment horizontal="center" vertical="center" wrapText="1"/>
      <protection locked="0"/>
    </xf>
    <xf numFmtId="44" fontId="9" fillId="0" borderId="23" xfId="2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15" fillId="0" borderId="16" xfId="2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/>
    </xf>
    <xf numFmtId="164" fontId="2" fillId="0" borderId="16" xfId="2" applyNumberFormat="1" applyFont="1" applyFill="1" applyBorder="1" applyAlignment="1" applyProtection="1">
      <alignment horizontal="center" vertical="center" wrapText="1"/>
      <protection locked="0"/>
    </xf>
    <xf numFmtId="44" fontId="16" fillId="0" borderId="16" xfId="2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horizontal="center" vertical="center" wrapText="1"/>
    </xf>
    <xf numFmtId="44" fontId="2" fillId="0" borderId="16" xfId="2" applyFont="1" applyFill="1" applyBorder="1" applyAlignment="1" applyProtection="1">
      <alignment horizontal="center" vertical="center" wrapText="1"/>
      <protection locked="0"/>
    </xf>
    <xf numFmtId="165" fontId="2" fillId="0" borderId="16" xfId="0" applyNumberFormat="1" applyFont="1" applyBorder="1" applyAlignment="1">
      <alignment horizontal="center" vertical="center"/>
    </xf>
    <xf numFmtId="43" fontId="2" fillId="0" borderId="16" xfId="1" applyFont="1" applyFill="1" applyBorder="1" applyAlignment="1">
      <alignment vertical="center"/>
    </xf>
    <xf numFmtId="9" fontId="2" fillId="0" borderId="16" xfId="1" applyNumberFormat="1" applyFont="1" applyFill="1" applyBorder="1" applyAlignment="1" applyProtection="1">
      <alignment horizontal="center" vertical="center"/>
      <protection locked="0"/>
    </xf>
    <xf numFmtId="44" fontId="21" fillId="0" borderId="16" xfId="2" applyFont="1" applyFill="1" applyBorder="1" applyAlignment="1">
      <alignment horizontal="center" vertical="center"/>
    </xf>
    <xf numFmtId="44" fontId="9" fillId="0" borderId="16" xfId="2" applyFont="1" applyFill="1" applyBorder="1" applyAlignment="1" applyProtection="1">
      <alignment horizontal="center" vertical="center" wrapText="1"/>
      <protection locked="0"/>
    </xf>
    <xf numFmtId="44" fontId="9" fillId="0" borderId="30" xfId="2" applyFont="1" applyFill="1" applyBorder="1" applyAlignment="1" applyProtection="1">
      <alignment horizontal="center" vertical="center" wrapText="1"/>
      <protection locked="0"/>
    </xf>
    <xf numFmtId="0" fontId="19" fillId="0" borderId="31" xfId="0" applyFont="1" applyBorder="1" applyProtection="1">
      <protection locked="0"/>
    </xf>
    <xf numFmtId="0" fontId="14" fillId="0" borderId="16" xfId="0" applyFont="1" applyBorder="1" applyAlignment="1">
      <alignment horizontal="left" vertical="center" wrapText="1"/>
    </xf>
  </cellXfs>
  <cellStyles count="7">
    <cellStyle name="Millares" xfId="1" builtinId="3"/>
    <cellStyle name="Moneda" xfId="2" builtinId="4"/>
    <cellStyle name="Moneda 2" xfId="3" xr:uid="{00000000-0005-0000-0000-000002000000}"/>
    <cellStyle name="Moneda 2 2" xfId="4" xr:uid="{00000000-0005-0000-0000-000003000000}"/>
    <cellStyle name="Moneda 4" xfId="5" xr:uid="{00000000-0005-0000-0000-000004000000}"/>
    <cellStyle name="Moneda 4 2" xfId="6" xr:uid="{00000000-0005-0000-0000-000005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137515</xdr:colOff>
      <xdr:row>3</xdr:row>
      <xdr:rowOff>1205947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939247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044" y="190500"/>
          <a:ext cx="507105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X17"/>
  <sheetViews>
    <sheetView tabSelected="1" zoomScale="60" zoomScaleNormal="60" workbookViewId="0">
      <selection activeCell="L24" sqref="L23:L24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13" customWidth="1"/>
    <col min="15" max="15" width="19.5703125" style="11" customWidth="1"/>
    <col min="16" max="16" width="19.140625" style="1" customWidth="1"/>
    <col min="17" max="17" width="25" style="4" customWidth="1"/>
    <col min="18" max="18" width="10" style="1" customWidth="1"/>
    <col min="19" max="19" width="26" style="8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17"/>
    </row>
    <row r="2" spans="1:24" ht="11.45" customHeight="1" x14ac:dyDescent="0.25">
      <c r="A2" s="81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3"/>
      <c r="X2" s="18"/>
    </row>
    <row r="3" spans="1:24" ht="11.45" customHeight="1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3"/>
      <c r="X3" s="18"/>
    </row>
    <row r="4" spans="1:24" ht="103.5" customHeight="1" x14ac:dyDescent="0.25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18"/>
    </row>
    <row r="5" spans="1:24" ht="21" thickBot="1" x14ac:dyDescent="0.3">
      <c r="A5" s="84" t="s">
        <v>26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6"/>
      <c r="X5" s="19"/>
    </row>
    <row r="6" spans="1:24" ht="15" customHeight="1" x14ac:dyDescent="0.3">
      <c r="A6" s="9"/>
      <c r="B6" s="20"/>
      <c r="C6" s="21"/>
      <c r="D6" s="22"/>
      <c r="E6" s="22"/>
      <c r="F6" s="20"/>
      <c r="G6" s="20"/>
      <c r="H6" s="21"/>
      <c r="I6" s="20"/>
      <c r="J6" s="20"/>
      <c r="K6" s="20"/>
      <c r="L6" s="20"/>
      <c r="M6" s="20"/>
      <c r="N6" s="23"/>
      <c r="O6" s="24"/>
      <c r="P6" s="20"/>
      <c r="Q6" s="21"/>
      <c r="R6" s="20"/>
      <c r="S6" s="25"/>
      <c r="T6" s="21"/>
      <c r="U6" s="26"/>
      <c r="V6" s="97" t="s">
        <v>0</v>
      </c>
      <c r="W6" s="101" t="s">
        <v>1</v>
      </c>
      <c r="X6" s="27"/>
    </row>
    <row r="7" spans="1:24" ht="28.5" customHeight="1" thickBot="1" x14ac:dyDescent="0.35">
      <c r="A7" s="9"/>
      <c r="B7" s="20"/>
      <c r="C7" s="21"/>
      <c r="D7" s="22"/>
      <c r="E7" s="22"/>
      <c r="F7" s="20"/>
      <c r="G7" s="20"/>
      <c r="H7" s="21"/>
      <c r="I7" s="20"/>
      <c r="J7" s="20"/>
      <c r="K7" s="20"/>
      <c r="L7" s="20"/>
      <c r="M7" s="20"/>
      <c r="N7" s="23"/>
      <c r="O7" s="24"/>
      <c r="P7" s="20"/>
      <c r="Q7" s="21"/>
      <c r="R7" s="20"/>
      <c r="S7" s="25"/>
      <c r="T7" s="21"/>
      <c r="U7" s="26"/>
      <c r="V7" s="98"/>
      <c r="W7" s="102"/>
      <c r="X7" s="28"/>
    </row>
    <row r="8" spans="1:24" ht="5.25" customHeight="1" x14ac:dyDescent="0.25">
      <c r="A8" s="87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9"/>
      <c r="X8" s="16"/>
    </row>
    <row r="9" spans="1:24" ht="9" customHeight="1" thickBot="1" x14ac:dyDescent="0.3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2"/>
      <c r="X9" s="16"/>
    </row>
    <row r="10" spans="1:24" s="2" customFormat="1" ht="22.5" customHeight="1" x14ac:dyDescent="0.25">
      <c r="A10" s="70" t="s">
        <v>4</v>
      </c>
      <c r="B10" s="72" t="s">
        <v>2</v>
      </c>
      <c r="C10" s="72" t="s">
        <v>5</v>
      </c>
      <c r="D10" s="93" t="s">
        <v>6</v>
      </c>
      <c r="E10" s="76" t="s">
        <v>7</v>
      </c>
      <c r="F10" s="72" t="s">
        <v>8</v>
      </c>
      <c r="G10" s="72" t="s">
        <v>9</v>
      </c>
      <c r="H10" s="72" t="s">
        <v>10</v>
      </c>
      <c r="I10" s="72" t="s">
        <v>11</v>
      </c>
      <c r="J10" s="72" t="s">
        <v>12</v>
      </c>
      <c r="K10" s="72" t="s">
        <v>13</v>
      </c>
      <c r="L10" s="72" t="s">
        <v>14</v>
      </c>
      <c r="M10" s="72" t="s">
        <v>15</v>
      </c>
      <c r="N10" s="95" t="s">
        <v>16</v>
      </c>
      <c r="O10" s="68" t="s">
        <v>17</v>
      </c>
      <c r="P10" s="72" t="s">
        <v>18</v>
      </c>
      <c r="Q10" s="72" t="s">
        <v>19</v>
      </c>
      <c r="R10" s="72" t="s">
        <v>20</v>
      </c>
      <c r="S10" s="74" t="s">
        <v>21</v>
      </c>
      <c r="T10" s="72" t="s">
        <v>22</v>
      </c>
      <c r="U10" s="72"/>
      <c r="V10" s="72" t="s">
        <v>24</v>
      </c>
      <c r="W10" s="99" t="s">
        <v>25</v>
      </c>
      <c r="X10" s="29"/>
    </row>
    <row r="11" spans="1:24" s="2" customFormat="1" ht="51" customHeight="1" thickBot="1" x14ac:dyDescent="0.3">
      <c r="A11" s="71"/>
      <c r="B11" s="73"/>
      <c r="C11" s="73"/>
      <c r="D11" s="94"/>
      <c r="E11" s="77"/>
      <c r="F11" s="73"/>
      <c r="G11" s="73"/>
      <c r="H11" s="73"/>
      <c r="I11" s="73"/>
      <c r="J11" s="73"/>
      <c r="K11" s="73"/>
      <c r="L11" s="73"/>
      <c r="M11" s="73"/>
      <c r="N11" s="96"/>
      <c r="O11" s="69"/>
      <c r="P11" s="73"/>
      <c r="Q11" s="73"/>
      <c r="R11" s="73"/>
      <c r="S11" s="75"/>
      <c r="T11" s="5" t="s">
        <v>23</v>
      </c>
      <c r="U11" s="12" t="s">
        <v>3</v>
      </c>
      <c r="V11" s="73"/>
      <c r="W11" s="100"/>
      <c r="X11" s="29"/>
    </row>
    <row r="12" spans="1:24" s="3" customFormat="1" ht="61.5" customHeight="1" thickBot="1" x14ac:dyDescent="0.3">
      <c r="A12" s="65" t="s">
        <v>48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7"/>
      <c r="X12" s="30"/>
    </row>
    <row r="13" spans="1:24" s="7" customFormat="1" ht="163.5" customHeight="1" x14ac:dyDescent="0.2">
      <c r="A13" s="34">
        <v>1</v>
      </c>
      <c r="B13" s="37" t="s">
        <v>27</v>
      </c>
      <c r="C13" s="37" t="s">
        <v>30</v>
      </c>
      <c r="D13" s="38" t="s">
        <v>38</v>
      </c>
      <c r="E13" s="39">
        <v>6201</v>
      </c>
      <c r="F13" s="31" t="s">
        <v>39</v>
      </c>
      <c r="G13" s="37" t="s">
        <v>40</v>
      </c>
      <c r="H13" s="37" t="s">
        <v>41</v>
      </c>
      <c r="I13" s="40" t="s">
        <v>31</v>
      </c>
      <c r="J13" s="41" t="s">
        <v>30</v>
      </c>
      <c r="K13" s="40" t="s">
        <v>31</v>
      </c>
      <c r="L13" s="42">
        <v>39548</v>
      </c>
      <c r="M13" s="10" t="s">
        <v>28</v>
      </c>
      <c r="N13" s="44">
        <v>1980000</v>
      </c>
      <c r="O13" s="45">
        <v>46048</v>
      </c>
      <c r="P13" s="46">
        <v>46095</v>
      </c>
      <c r="Q13" s="47">
        <f>N13/S13</f>
        <v>1980000</v>
      </c>
      <c r="R13" s="32" t="s">
        <v>29</v>
      </c>
      <c r="S13" s="15">
        <v>1</v>
      </c>
      <c r="T13" s="48">
        <f>U13*100%/N13</f>
        <v>3.2967727272727274E-2</v>
      </c>
      <c r="U13" s="43">
        <v>65276.1</v>
      </c>
      <c r="V13" s="36" t="s">
        <v>36</v>
      </c>
      <c r="W13" s="106" t="s">
        <v>37</v>
      </c>
      <c r="X13" s="103"/>
    </row>
    <row r="14" spans="1:24" s="7" customFormat="1" ht="120" customHeight="1" x14ac:dyDescent="0.2">
      <c r="A14" s="35">
        <v>2</v>
      </c>
      <c r="B14" s="58" t="s">
        <v>27</v>
      </c>
      <c r="C14" s="59" t="s">
        <v>30</v>
      </c>
      <c r="D14" s="60" t="s">
        <v>47</v>
      </c>
      <c r="E14" s="61" t="s">
        <v>33</v>
      </c>
      <c r="F14" s="33" t="s">
        <v>42</v>
      </c>
      <c r="G14" s="62" t="s">
        <v>43</v>
      </c>
      <c r="H14" s="62" t="s">
        <v>44</v>
      </c>
      <c r="I14" s="63" t="s">
        <v>31</v>
      </c>
      <c r="J14" s="59" t="s">
        <v>30</v>
      </c>
      <c r="K14" s="63" t="s">
        <v>31</v>
      </c>
      <c r="L14" s="64">
        <v>39548</v>
      </c>
      <c r="M14" s="49" t="s">
        <v>28</v>
      </c>
      <c r="N14" s="53">
        <v>6670334.46</v>
      </c>
      <c r="O14" s="54">
        <v>45670</v>
      </c>
      <c r="P14" s="55">
        <v>45754</v>
      </c>
      <c r="Q14" s="56">
        <f>N14/S14</f>
        <v>2670.8366707107593</v>
      </c>
      <c r="R14" s="57" t="s">
        <v>32</v>
      </c>
      <c r="S14" s="14">
        <v>2497.4699999999998</v>
      </c>
      <c r="T14" s="50">
        <f>U14*100%/N14</f>
        <v>0</v>
      </c>
      <c r="U14" s="51">
        <v>0</v>
      </c>
      <c r="V14" s="52" t="s">
        <v>45</v>
      </c>
      <c r="W14" s="107" t="s">
        <v>46</v>
      </c>
      <c r="X14" s="104"/>
    </row>
    <row r="15" spans="1:24" s="7" customFormat="1" ht="54" customHeight="1" x14ac:dyDescent="0.2">
      <c r="A15" s="128">
        <v>3</v>
      </c>
      <c r="B15" s="129"/>
      <c r="C15" s="130"/>
      <c r="D15" s="131"/>
      <c r="E15" s="132"/>
      <c r="F15" s="148" t="s">
        <v>49</v>
      </c>
      <c r="G15" s="133"/>
      <c r="H15" s="133"/>
      <c r="I15" s="134"/>
      <c r="J15" s="130"/>
      <c r="K15" s="134"/>
      <c r="L15" s="135"/>
      <c r="M15" s="136"/>
      <c r="N15" s="137"/>
      <c r="O15" s="138"/>
      <c r="P15" s="139"/>
      <c r="Q15" s="140"/>
      <c r="R15" s="141"/>
      <c r="S15" s="142">
        <v>983.81</v>
      </c>
      <c r="T15" s="143"/>
      <c r="U15" s="144"/>
      <c r="V15" s="145"/>
      <c r="W15" s="146"/>
      <c r="X15" s="147"/>
    </row>
    <row r="16" spans="1:24" s="7" customFormat="1" ht="66" customHeight="1" x14ac:dyDescent="0.2">
      <c r="A16" s="128">
        <v>4</v>
      </c>
      <c r="B16" s="129"/>
      <c r="C16" s="130"/>
      <c r="D16" s="131"/>
      <c r="E16" s="132"/>
      <c r="F16" s="148" t="s">
        <v>35</v>
      </c>
      <c r="G16" s="133"/>
      <c r="H16" s="133"/>
      <c r="I16" s="134"/>
      <c r="J16" s="130"/>
      <c r="K16" s="134"/>
      <c r="L16" s="135"/>
      <c r="M16" s="136"/>
      <c r="N16" s="137"/>
      <c r="O16" s="138"/>
      <c r="P16" s="139"/>
      <c r="Q16" s="140"/>
      <c r="R16" s="141"/>
      <c r="S16" s="142">
        <v>538.94000000000005</v>
      </c>
      <c r="T16" s="143"/>
      <c r="U16" s="144"/>
      <c r="V16" s="145"/>
      <c r="W16" s="146"/>
      <c r="X16" s="147"/>
    </row>
    <row r="17" spans="1:24" s="7" customFormat="1" ht="75.95" customHeight="1" thickBot="1" x14ac:dyDescent="0.25">
      <c r="A17" s="108">
        <v>5</v>
      </c>
      <c r="B17" s="109"/>
      <c r="C17" s="110"/>
      <c r="D17" s="111"/>
      <c r="E17" s="112"/>
      <c r="F17" s="113" t="s">
        <v>34</v>
      </c>
      <c r="G17" s="114"/>
      <c r="H17" s="114"/>
      <c r="I17" s="115"/>
      <c r="J17" s="110"/>
      <c r="K17" s="115"/>
      <c r="L17" s="116"/>
      <c r="M17" s="117"/>
      <c r="N17" s="118"/>
      <c r="O17" s="119"/>
      <c r="P17" s="120"/>
      <c r="Q17" s="121"/>
      <c r="R17" s="122"/>
      <c r="S17" s="123">
        <v>520.46</v>
      </c>
      <c r="T17" s="124"/>
      <c r="U17" s="125"/>
      <c r="V17" s="126"/>
      <c r="W17" s="127"/>
      <c r="X17" s="105"/>
    </row>
  </sheetData>
  <sheetProtection formatCells="0" formatColumns="0" formatRows="0" insertRows="0" insertHyperlinks="0" deleteRows="0" selectLockedCells="1" sort="0" autoFilter="0" pivotTables="0"/>
  <mergeCells count="48"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B14:B17"/>
    <mergeCell ref="C14:C17"/>
    <mergeCell ref="D14:D17"/>
    <mergeCell ref="E14:E17"/>
    <mergeCell ref="G14:G17"/>
    <mergeCell ref="H14:H17"/>
    <mergeCell ref="I14:I17"/>
    <mergeCell ref="J14:J17"/>
    <mergeCell ref="K14:K17"/>
    <mergeCell ref="L14:L17"/>
    <mergeCell ref="M14:M17"/>
    <mergeCell ref="T14:T17"/>
    <mergeCell ref="U14:U17"/>
    <mergeCell ref="V14:V17"/>
    <mergeCell ref="W14:W17"/>
    <mergeCell ref="N14:N17"/>
    <mergeCell ref="O14:O17"/>
    <mergeCell ref="P14:P17"/>
    <mergeCell ref="Q14:Q17"/>
    <mergeCell ref="R14:R17"/>
  </mergeCells>
  <phoneticPr fontId="13" type="noConversion"/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Ramo 33</cp:lastModifiedBy>
  <cp:lastPrinted>2026-01-30T18:45:03Z</cp:lastPrinted>
  <dcterms:created xsi:type="dcterms:W3CDTF">2019-02-08T17:46:29Z</dcterms:created>
  <dcterms:modified xsi:type="dcterms:W3CDTF">2026-03-06T19:57:30Z</dcterms:modified>
</cp:coreProperties>
</file>